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DB4039EC-0824-45AA-B022-DD07C7BCC9EC}" xr6:coauthVersionLast="37" xr6:coauthVersionMax="37" xr10:uidLastSave="{00000000-0000-0000-0000-000000000000}"/>
  <bookViews>
    <workbookView xWindow="240" yWindow="105" windowWidth="14805" windowHeight="8010" xr2:uid="{00000000-000D-0000-FFFF-FFFF00000000}"/>
  </bookViews>
  <sheets>
    <sheet name="Table1" sheetId="2" r:id="rId1"/>
  </sheets>
  <calcPr calcId="179021"/>
</workbook>
</file>

<file path=xl/calcChain.xml><?xml version="1.0" encoding="utf-8"?>
<calcChain xmlns="http://schemas.openxmlformats.org/spreadsheetml/2006/main">
  <c r="D19" i="2" l="1"/>
  <c r="D29" i="2" l="1"/>
  <c r="D37" i="2"/>
  <c r="D40" i="2"/>
  <c r="D45" i="2"/>
  <c r="D47" i="2"/>
  <c r="D6" i="2"/>
  <c r="D15" i="2"/>
  <c r="D17" i="2"/>
  <c r="D24" i="2"/>
  <c r="D50" i="2" l="1"/>
</calcChain>
</file>

<file path=xl/sharedStrings.xml><?xml version="1.0" encoding="utf-8"?>
<sst xmlns="http://schemas.openxmlformats.org/spreadsheetml/2006/main" count="144" uniqueCount="68">
  <si>
    <t/>
  </si>
  <si>
    <t>(тыс. руб.)</t>
  </si>
  <si>
    <t>Наименование</t>
  </si>
  <si>
    <t>Рз</t>
  </si>
  <si>
    <t>ПР</t>
  </si>
  <si>
    <t>Сумма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</si>
  <si>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</si>
  <si>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</si>
  <si>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</si>
  <si>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</si>
  <si>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</si>
  <si>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</si>
  <si>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</si>
  <si>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</si>
  <si>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</si>
  <si>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</si>
  <si>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</si>
  <si>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</si>
  <si>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Другие общегосударственные вопросы</t>
  </si>
  <si>
    <t>13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</si>
  <si>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</si>
  <si>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</si>
  <si>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</si>
  <si>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</si>
  <si>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</si>
  <si>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НАЦИОНАЛЬНАЯ ЭКОНОМИКА</t>
  </si>
  <si>
    <t>Сельское хозяйство и рыболовство</t>
  </si>
  <si>
    <t>05</t>
  </si>
  <si>
    <t>Дорожное хозяйство (дорожные фонды)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</si>
  <si>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</si>
  <si>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</si>
  <si>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</si>
  <si>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</si>
  <si>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</si>
  <si>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Другие вопросы в области жилищно-коммунального хозяйства</t>
  </si>
  <si>
    <t>ОБРАЗОВАНИЕ</t>
  </si>
  <si>
    <t>07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</si>
  <si>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</si>
  <si>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</si>
  <si>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</si>
  <si>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</si>
  <si>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</si>
  <si>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</si>
  <si>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</si>
  <si>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08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</si>
  <si>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</si>
  <si>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</si>
  <si>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</si>
  <si>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</si>
  <si>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</si>
  <si>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</si>
  <si>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</si>
  <si>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</si>
  <si>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</si>
  <si>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МЕЖБЮДЖЕТНЫЕ ТРАНСФЕРТЫ ОБЩЕГО ХАРАКТЕРА БЮДЖЕТАМ БЮДЖЕТНОЙ СИСТЕМЫ РОССИЙСКОЙ ФЕДЕРАЦИИ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</si>
  <si>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</si>
  <si>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</si>
  <si>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</si>
  <si>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ИТОГО</t>
  </si>
  <si>
    <t>Распределение бюджетных ассигнований по разделам, подразделам классификации расходов районного бюджета на 2020 год</t>
  </si>
  <si>
    <t>Высшее образование</t>
  </si>
  <si>
    <t>Обеспечение проведения выборов и референдумов</t>
  </si>
  <si>
    <t>Приложение 7 к решению Катайской районной Думы
от  «17» декабря 2019 года  № 360
«О  районном  бюджете  на 2020 год и на плановый период 2021 и 2022 годов»</t>
  </si>
  <si>
    <t>Судебная система</t>
  </si>
  <si>
    <t>Коммунальное хозяйство</t>
  </si>
  <si>
    <t>Благоустройство</t>
  </si>
  <si>
    <t>Общеэкономические вопросы</t>
  </si>
  <si>
    <t xml:space="preserve">Приложение 2 к решению Катайской районной Думы от  26.11.2020 года №15 "О внесении изменениий Решение Катайской районной Думы «О  районном  бюджете  на 2020 год и на плановый период 2021 и 2022 годов»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</si>
</sst>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р.&quot;_-;\-* #,##0.00&quot;р.&quot;_-;_-* &quot;-&quot;??&quot;р.&quot;_-;_-@_-"/>
    <numFmt numFmtId="165" formatCode="#,##0.0"/>
  </numFmts>
  <fonts count="6" x14ac:knownFonts="1">
    <font>
      <sz val="10"/>
      <color rgb="FF000000"/>
      <name val="Times New Roman"/>
    </font>
    <font>
      <b/>
      <sz val="12"/>
      <color indexed="8"/>
      <name val="Arial"/>
    </font>
    <font>
      <sz val="10"/>
      <color indexed="8"/>
      <name val="PT Astra Serif"/>
      <family val="1"/>
      <charset val="204"/>
    </font>
    <font>
      <b/>
      <sz val="11"/>
      <color indexed="8"/>
      <name val="PT Astra Serif"/>
      <family val="1"/>
      <charset val="204"/>
    </font>
    <font>
      <b/>
      <sz val="9"/>
      <color indexed="8"/>
      <name val="PT Astra Serif"/>
      <family val="1"/>
      <charset val="204"/>
    </font>
    <font>
      <sz val="9"/>
      <color indexed="8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164" fontId="0" fillId="0" borderId="0">
      <alignment vertical="top" wrapText="1"/>
    </xf>
  </cellStyleXfs>
  <cellXfs count="17">
    <xf numFmtId="164" fontId="0" fillId="0" borderId="0" xfId="0" applyNumberFormat="1" applyFont="1" applyFill="1" applyAlignment="1">
      <alignment vertical="top" wrapText="1"/>
    </xf>
    <xf numFmtId="0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vertical="top" wrapText="1"/>
    </xf>
    <xf numFmtId="0" fontId="2" fillId="0" borderId="0" xfId="0" applyNumberFormat="1" applyFont="1" applyFill="1" applyAlignment="1">
      <alignment vertical="top" wrapText="1"/>
    </xf>
    <xf numFmtId="0" fontId="2" fillId="0" borderId="0" xfId="0" applyNumberFormat="1" applyFont="1" applyFill="1" applyAlignment="1">
      <alignment horizontal="right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right" vertical="center" wrapText="1"/>
    </xf>
    <xf numFmtId="0" fontId="5" fillId="0" borderId="1" xfId="0" applyNumberFormat="1" applyFont="1" applyFill="1" applyBorder="1" applyAlignment="1">
      <alignment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4" fillId="0" borderId="3" xfId="0" applyNumberFormat="1" applyFont="1" applyFill="1" applyBorder="1" applyAlignment="1">
      <alignment vertical="center" wrapText="1"/>
    </xf>
    <xf numFmtId="0" fontId="3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vertical="top" wrapText="1"/>
    </xf>
    <xf numFmtId="39" fontId="2" fillId="0" borderId="0" xfId="0" applyNumberFormat="1" applyFont="1" applyFill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0"/>
  <sheetViews>
    <sheetView tabSelected="1" workbookViewId="0">
      <selection activeCell="D48" sqref="D48"/>
    </sheetView>
  </sheetViews>
  <sheetFormatPr defaultRowHeight="12.75" x14ac:dyDescent="0.2"/>
  <cols>
    <col min="1" max="1" width="84.5" customWidth="1"/>
    <col min="2" max="2" width="8.5" customWidth="1"/>
    <col min="3" max="3" width="8.1640625" customWidth="1"/>
    <col min="4" max="4" width="14" customWidth="1"/>
  </cols>
  <sheetData>
    <row r="1" spans="1:5" ht="104.25" customHeight="1" x14ac:dyDescent="0.2">
      <c r="B1" s="16" t="s">
        <v>67</v>
      </c>
      <c r="C1" s="16"/>
      <c r="D1" s="16"/>
    </row>
    <row r="2" spans="1:5" ht="91.5" customHeight="1" x14ac:dyDescent="0.2">
      <c r="A2" s="2"/>
      <c r="B2" s="15" t="s">
        <v>62</v>
      </c>
      <c r="C2" s="15"/>
      <c r="D2" s="15"/>
    </row>
    <row r="3" spans="1:5" ht="28.5" customHeight="1" x14ac:dyDescent="0.2">
      <c r="A3" s="14" t="s">
        <v>59</v>
      </c>
      <c r="B3" s="14"/>
      <c r="C3" s="14"/>
      <c r="D3" s="14"/>
      <c r="E3" s="1"/>
    </row>
    <row r="4" spans="1:5" x14ac:dyDescent="0.2">
      <c r="A4" s="3" t="s">
        <v>0</v>
      </c>
      <c r="B4" s="2"/>
      <c r="C4" s="2"/>
      <c r="D4" s="4" t="s">
        <v>1</v>
      </c>
    </row>
    <row r="5" spans="1:5" ht="16.5" customHeight="1" x14ac:dyDescent="0.2">
      <c r="A5" s="5" t="s">
        <v>2</v>
      </c>
      <c r="B5" s="5" t="s">
        <v>3</v>
      </c>
      <c r="C5" s="5" t="s">
        <v>4</v>
      </c>
      <c r="D5" s="5" t="s">
        <v>5</v>
      </c>
    </row>
    <row r="6" spans="1:5" ht="14.45" customHeight="1" x14ac:dyDescent="0.2">
      <c r="A6" s="6" t="s">
        <v>6</v>
      </c>
      <c r="B6" s="5" t="s">
        <v>7</v>
      </c>
      <c r="C6" s="7" t="s">
        <v>0</v>
      </c>
      <c r="D6" s="8">
        <f>SUM(D7:D14)</f>
        <v>36821.300000000003</v>
      </c>
    </row>
    <row r="7" spans="1:5" ht="25.5" customHeight="1" x14ac:dyDescent="0.2">
      <c r="A7" s="9" t="s">
        <v>8</v>
      </c>
      <c r="B7" s="7" t="s">
        <v>7</v>
      </c>
      <c r="C7" s="7" t="s">
        <v>9</v>
      </c>
      <c r="D7" s="10">
        <v>1204.8</v>
      </c>
    </row>
    <row r="8" spans="1:5" ht="27" customHeight="1" x14ac:dyDescent="0.2">
      <c r="A8" s="9" t="s">
        <v>10</v>
      </c>
      <c r="B8" s="7" t="s">
        <v>7</v>
      </c>
      <c r="C8" s="7" t="s">
        <v>11</v>
      </c>
      <c r="D8" s="10">
        <v>939.6</v>
      </c>
    </row>
    <row r="9" spans="1:5" ht="27" customHeight="1" x14ac:dyDescent="0.2">
      <c r="A9" s="9" t="s">
        <v>12</v>
      </c>
      <c r="B9" s="7" t="s">
        <v>7</v>
      </c>
      <c r="C9" s="7" t="s">
        <v>13</v>
      </c>
      <c r="D9" s="10">
        <v>22547.599999999999</v>
      </c>
    </row>
    <row r="10" spans="1:5" ht="13.5" customHeight="1" x14ac:dyDescent="0.2">
      <c r="A10" s="9" t="s">
        <v>63</v>
      </c>
      <c r="B10" s="11" t="s">
        <v>7</v>
      </c>
      <c r="C10" s="11" t="s">
        <v>27</v>
      </c>
      <c r="D10" s="10">
        <v>2.5</v>
      </c>
    </row>
    <row r="11" spans="1:5" ht="25.5" customHeight="1" x14ac:dyDescent="0.2">
      <c r="A11" s="9" t="s">
        <v>14</v>
      </c>
      <c r="B11" s="7" t="s">
        <v>7</v>
      </c>
      <c r="C11" s="7" t="s">
        <v>15</v>
      </c>
      <c r="D11" s="10">
        <v>6700.5</v>
      </c>
    </row>
    <row r="12" spans="1:5" ht="14.25" customHeight="1" x14ac:dyDescent="0.2">
      <c r="A12" s="9" t="s">
        <v>61</v>
      </c>
      <c r="B12" s="11" t="s">
        <v>7</v>
      </c>
      <c r="C12" s="11" t="s">
        <v>36</v>
      </c>
      <c r="D12" s="10">
        <v>300</v>
      </c>
    </row>
    <row r="13" spans="1:5" ht="12.95" customHeight="1" x14ac:dyDescent="0.2">
      <c r="A13" s="9" t="s">
        <v>16</v>
      </c>
      <c r="B13" s="7" t="s">
        <v>7</v>
      </c>
      <c r="C13" s="7" t="s">
        <v>17</v>
      </c>
      <c r="D13" s="10">
        <v>50</v>
      </c>
    </row>
    <row r="14" spans="1:5" ht="12.95" customHeight="1" x14ac:dyDescent="0.2">
      <c r="A14" s="9" t="s">
        <v>18</v>
      </c>
      <c r="B14" s="7" t="s">
        <v>7</v>
      </c>
      <c r="C14" s="7" t="s">
        <v>19</v>
      </c>
      <c r="D14" s="10">
        <v>5076.3</v>
      </c>
    </row>
    <row r="15" spans="1:5" ht="14.45" customHeight="1" x14ac:dyDescent="0.2">
      <c r="A15" s="6" t="s">
        <v>20</v>
      </c>
      <c r="B15" s="5" t="s">
        <v>9</v>
      </c>
      <c r="C15" s="7" t="s">
        <v>0</v>
      </c>
      <c r="D15" s="8">
        <f>D16</f>
        <v>2294.1</v>
      </c>
    </row>
    <row r="16" spans="1:5" ht="12.95" customHeight="1" x14ac:dyDescent="0.2">
      <c r="A16" s="9" t="s">
        <v>21</v>
      </c>
      <c r="B16" s="7" t="s">
        <v>9</v>
      </c>
      <c r="C16" s="7" t="s">
        <v>11</v>
      </c>
      <c r="D16" s="10">
        <v>2294.1</v>
      </c>
    </row>
    <row r="17" spans="1:4" ht="15" customHeight="1" x14ac:dyDescent="0.2">
      <c r="A17" s="6" t="s">
        <v>22</v>
      </c>
      <c r="B17" s="5" t="s">
        <v>11</v>
      </c>
      <c r="C17" s="7" t="s">
        <v>0</v>
      </c>
      <c r="D17" s="8">
        <f>D18</f>
        <v>1377.8</v>
      </c>
    </row>
    <row r="18" spans="1:4" ht="26.25" customHeight="1" x14ac:dyDescent="0.2">
      <c r="A18" s="9" t="s">
        <v>23</v>
      </c>
      <c r="B18" s="7" t="s">
        <v>11</v>
      </c>
      <c r="C18" s="7" t="s">
        <v>24</v>
      </c>
      <c r="D18" s="10">
        <v>1377.8</v>
      </c>
    </row>
    <row r="19" spans="1:4" ht="14.45" customHeight="1" x14ac:dyDescent="0.2">
      <c r="A19" s="6" t="s">
        <v>25</v>
      </c>
      <c r="B19" s="5" t="s">
        <v>13</v>
      </c>
      <c r="C19" s="7" t="s">
        <v>0</v>
      </c>
      <c r="D19" s="8">
        <f>SUM(D20:D23)</f>
        <v>59517.299999999996</v>
      </c>
    </row>
    <row r="20" spans="1:4" ht="14.45" customHeight="1" x14ac:dyDescent="0.2">
      <c r="A20" s="9" t="s">
        <v>66</v>
      </c>
      <c r="B20" s="11" t="s">
        <v>13</v>
      </c>
      <c r="C20" s="11" t="s">
        <v>7</v>
      </c>
      <c r="D20" s="10">
        <v>417.1</v>
      </c>
    </row>
    <row r="21" spans="1:4" ht="12.95" customHeight="1" x14ac:dyDescent="0.2">
      <c r="A21" s="9" t="s">
        <v>26</v>
      </c>
      <c r="B21" s="7" t="s">
        <v>13</v>
      </c>
      <c r="C21" s="7" t="s">
        <v>27</v>
      </c>
      <c r="D21" s="10">
        <v>10.5</v>
      </c>
    </row>
    <row r="22" spans="1:4" ht="12.95" customHeight="1" x14ac:dyDescent="0.2">
      <c r="A22" s="9" t="s">
        <v>28</v>
      </c>
      <c r="B22" s="7" t="s">
        <v>13</v>
      </c>
      <c r="C22" s="7" t="s">
        <v>24</v>
      </c>
      <c r="D22" s="10">
        <v>57546.1</v>
      </c>
    </row>
    <row r="23" spans="1:4" ht="12.95" customHeight="1" x14ac:dyDescent="0.2">
      <c r="A23" s="9" t="s">
        <v>30</v>
      </c>
      <c r="B23" s="7" t="s">
        <v>13</v>
      </c>
      <c r="C23" s="7" t="s">
        <v>31</v>
      </c>
      <c r="D23" s="10">
        <v>1543.6</v>
      </c>
    </row>
    <row r="24" spans="1:4" ht="14.45" customHeight="1" x14ac:dyDescent="0.2">
      <c r="A24" s="6" t="s">
        <v>32</v>
      </c>
      <c r="B24" s="5" t="s">
        <v>27</v>
      </c>
      <c r="C24" s="7" t="s">
        <v>0</v>
      </c>
      <c r="D24" s="8">
        <f>SUM(D25:D28)</f>
        <v>116979.1</v>
      </c>
    </row>
    <row r="25" spans="1:4" ht="12.95" customHeight="1" x14ac:dyDescent="0.2">
      <c r="A25" s="9" t="s">
        <v>33</v>
      </c>
      <c r="B25" s="7" t="s">
        <v>27</v>
      </c>
      <c r="C25" s="7" t="s">
        <v>7</v>
      </c>
      <c r="D25" s="10">
        <v>196.8</v>
      </c>
    </row>
    <row r="26" spans="1:4" ht="12.95" customHeight="1" x14ac:dyDescent="0.2">
      <c r="A26" s="9" t="s">
        <v>64</v>
      </c>
      <c r="B26" s="11" t="s">
        <v>27</v>
      </c>
      <c r="C26" s="11" t="s">
        <v>9</v>
      </c>
      <c r="D26" s="10">
        <v>82495.899999999994</v>
      </c>
    </row>
    <row r="27" spans="1:4" ht="12.95" customHeight="1" x14ac:dyDescent="0.2">
      <c r="A27" s="9" t="s">
        <v>65</v>
      </c>
      <c r="B27" s="11" t="s">
        <v>27</v>
      </c>
      <c r="C27" s="11" t="s">
        <v>11</v>
      </c>
      <c r="D27" s="10">
        <v>29658.3</v>
      </c>
    </row>
    <row r="28" spans="1:4" ht="12.95" customHeight="1" x14ac:dyDescent="0.2">
      <c r="A28" s="9" t="s">
        <v>34</v>
      </c>
      <c r="B28" s="7" t="s">
        <v>27</v>
      </c>
      <c r="C28" s="7" t="s">
        <v>27</v>
      </c>
      <c r="D28" s="10">
        <v>4628.1000000000004</v>
      </c>
    </row>
    <row r="29" spans="1:4" ht="14.45" customHeight="1" x14ac:dyDescent="0.2">
      <c r="A29" s="6" t="s">
        <v>35</v>
      </c>
      <c r="B29" s="5" t="s">
        <v>36</v>
      </c>
      <c r="C29" s="7" t="s">
        <v>0</v>
      </c>
      <c r="D29" s="8">
        <f>SUM(D30:D36)</f>
        <v>427928.4</v>
      </c>
    </row>
    <row r="30" spans="1:4" ht="12.95" customHeight="1" x14ac:dyDescent="0.2">
      <c r="A30" s="9" t="s">
        <v>37</v>
      </c>
      <c r="B30" s="7" t="s">
        <v>36</v>
      </c>
      <c r="C30" s="7" t="s">
        <v>7</v>
      </c>
      <c r="D30" s="10">
        <v>132604.5</v>
      </c>
    </row>
    <row r="31" spans="1:4" ht="12.95" customHeight="1" x14ac:dyDescent="0.2">
      <c r="A31" s="9" t="s">
        <v>38</v>
      </c>
      <c r="B31" s="7" t="s">
        <v>36</v>
      </c>
      <c r="C31" s="7" t="s">
        <v>9</v>
      </c>
      <c r="D31" s="10">
        <v>235342.4</v>
      </c>
    </row>
    <row r="32" spans="1:4" ht="12.95" customHeight="1" x14ac:dyDescent="0.2">
      <c r="A32" s="9" t="s">
        <v>39</v>
      </c>
      <c r="B32" s="7" t="s">
        <v>36</v>
      </c>
      <c r="C32" s="7" t="s">
        <v>11</v>
      </c>
      <c r="D32" s="10">
        <v>33912.199999999997</v>
      </c>
    </row>
    <row r="33" spans="1:4" ht="12" customHeight="1" x14ac:dyDescent="0.2">
      <c r="A33" s="9" t="s">
        <v>40</v>
      </c>
      <c r="B33" s="7" t="s">
        <v>36</v>
      </c>
      <c r="C33" s="7" t="s">
        <v>27</v>
      </c>
      <c r="D33" s="10">
        <v>630</v>
      </c>
    </row>
    <row r="34" spans="1:4" ht="12.75" customHeight="1" x14ac:dyDescent="0.2">
      <c r="A34" s="9" t="s">
        <v>60</v>
      </c>
      <c r="B34" s="11" t="s">
        <v>36</v>
      </c>
      <c r="C34" s="11" t="s">
        <v>15</v>
      </c>
      <c r="D34" s="10">
        <v>18</v>
      </c>
    </row>
    <row r="35" spans="1:4" ht="12.95" customHeight="1" x14ac:dyDescent="0.2">
      <c r="A35" s="9" t="s">
        <v>41</v>
      </c>
      <c r="B35" s="7" t="s">
        <v>36</v>
      </c>
      <c r="C35" s="7" t="s">
        <v>36</v>
      </c>
      <c r="D35" s="10">
        <v>9070.7999999999993</v>
      </c>
    </row>
    <row r="36" spans="1:4" ht="12.95" customHeight="1" x14ac:dyDescent="0.2">
      <c r="A36" s="9" t="s">
        <v>42</v>
      </c>
      <c r="B36" s="7" t="s">
        <v>36</v>
      </c>
      <c r="C36" s="7" t="s">
        <v>24</v>
      </c>
      <c r="D36" s="10">
        <v>16350.5</v>
      </c>
    </row>
    <row r="37" spans="1:4" ht="14.45" customHeight="1" x14ac:dyDescent="0.2">
      <c r="A37" s="6" t="s">
        <v>43</v>
      </c>
      <c r="B37" s="5" t="s">
        <v>44</v>
      </c>
      <c r="C37" s="7" t="s">
        <v>0</v>
      </c>
      <c r="D37" s="8">
        <f>SUM(D38:D39)</f>
        <v>25387.9</v>
      </c>
    </row>
    <row r="38" spans="1:4" ht="12.95" customHeight="1" x14ac:dyDescent="0.2">
      <c r="A38" s="9" t="s">
        <v>45</v>
      </c>
      <c r="B38" s="7" t="s">
        <v>44</v>
      </c>
      <c r="C38" s="7" t="s">
        <v>7</v>
      </c>
      <c r="D38" s="10">
        <v>23447.200000000001</v>
      </c>
    </row>
    <row r="39" spans="1:4" ht="12.95" customHeight="1" x14ac:dyDescent="0.2">
      <c r="A39" s="9" t="s">
        <v>46</v>
      </c>
      <c r="B39" s="7" t="s">
        <v>44</v>
      </c>
      <c r="C39" s="7" t="s">
        <v>13</v>
      </c>
      <c r="D39" s="10">
        <v>1940.7</v>
      </c>
    </row>
    <row r="40" spans="1:4" ht="14.45" customHeight="1" x14ac:dyDescent="0.2">
      <c r="A40" s="6" t="s">
        <v>47</v>
      </c>
      <c r="B40" s="5" t="s">
        <v>29</v>
      </c>
      <c r="C40" s="7" t="s">
        <v>0</v>
      </c>
      <c r="D40" s="8">
        <f>SUM(D41:D44)</f>
        <v>21055.599999999999</v>
      </c>
    </row>
    <row r="41" spans="1:4" ht="12.95" customHeight="1" x14ac:dyDescent="0.2">
      <c r="A41" s="9" t="s">
        <v>48</v>
      </c>
      <c r="B41" s="7" t="s">
        <v>29</v>
      </c>
      <c r="C41" s="7" t="s">
        <v>7</v>
      </c>
      <c r="D41" s="10">
        <v>1217</v>
      </c>
    </row>
    <row r="42" spans="1:4" ht="12.95" customHeight="1" x14ac:dyDescent="0.2">
      <c r="A42" s="9" t="s">
        <v>49</v>
      </c>
      <c r="B42" s="7" t="s">
        <v>29</v>
      </c>
      <c r="C42" s="7" t="s">
        <v>11</v>
      </c>
      <c r="D42" s="10">
        <v>168</v>
      </c>
    </row>
    <row r="43" spans="1:4" ht="12.95" customHeight="1" x14ac:dyDescent="0.2">
      <c r="A43" s="9" t="s">
        <v>50</v>
      </c>
      <c r="B43" s="7" t="s">
        <v>29</v>
      </c>
      <c r="C43" s="7" t="s">
        <v>13</v>
      </c>
      <c r="D43" s="10">
        <v>18482.099999999999</v>
      </c>
    </row>
    <row r="44" spans="1:4" ht="12.95" customHeight="1" x14ac:dyDescent="0.2">
      <c r="A44" s="9" t="s">
        <v>51</v>
      </c>
      <c r="B44" s="7" t="s">
        <v>29</v>
      </c>
      <c r="C44" s="7" t="s">
        <v>15</v>
      </c>
      <c r="D44" s="10">
        <v>1188.5</v>
      </c>
    </row>
    <row r="45" spans="1:4" ht="14.45" customHeight="1" x14ac:dyDescent="0.2">
      <c r="A45" s="6" t="s">
        <v>52</v>
      </c>
      <c r="B45" s="5" t="s">
        <v>17</v>
      </c>
      <c r="C45" s="7" t="s">
        <v>0</v>
      </c>
      <c r="D45" s="8">
        <f>D46</f>
        <v>1868.9</v>
      </c>
    </row>
    <row r="46" spans="1:4" ht="12.95" customHeight="1" x14ac:dyDescent="0.2">
      <c r="A46" s="9" t="s">
        <v>53</v>
      </c>
      <c r="B46" s="7" t="s">
        <v>17</v>
      </c>
      <c r="C46" s="7" t="s">
        <v>7</v>
      </c>
      <c r="D46" s="10">
        <v>1868.9</v>
      </c>
    </row>
    <row r="47" spans="1:4" ht="26.25" customHeight="1" x14ac:dyDescent="0.2">
      <c r="A47" s="6" t="s">
        <v>54</v>
      </c>
      <c r="B47" s="5" t="s">
        <v>55</v>
      </c>
      <c r="C47" s="7" t="s">
        <v>0</v>
      </c>
      <c r="D47" s="8">
        <f>SUM(D48:D49)</f>
        <v>61246</v>
      </c>
    </row>
    <row r="48" spans="1:4" ht="28.9" customHeight="1" x14ac:dyDescent="0.2">
      <c r="A48" s="9" t="s">
        <v>56</v>
      </c>
      <c r="B48" s="7" t="s">
        <v>55</v>
      </c>
      <c r="C48" s="7" t="s">
        <v>7</v>
      </c>
      <c r="D48" s="10">
        <v>9455</v>
      </c>
    </row>
    <row r="49" spans="1:4" ht="12.95" customHeight="1" x14ac:dyDescent="0.2">
      <c r="A49" s="9" t="s">
        <v>57</v>
      </c>
      <c r="B49" s="7" t="s">
        <v>55</v>
      </c>
      <c r="C49" s="7" t="s">
        <v>9</v>
      </c>
      <c r="D49" s="10">
        <v>51791</v>
      </c>
    </row>
    <row r="50" spans="1:4" ht="15" customHeight="1" x14ac:dyDescent="0.2">
      <c r="A50" s="12" t="s">
        <v>58</v>
      </c>
      <c r="B50" s="12" t="s">
        <v>0</v>
      </c>
      <c r="C50" s="13" t="s">
        <v>0</v>
      </c>
      <c r="D50" s="8">
        <f>D6+D15+D17+D19+D24+D29+D37+D40+D45+D47</f>
        <v>754476.4</v>
      </c>
    </row>
  </sheetData>
  <mergeCells count="3">
    <mergeCell ref="A3:D3"/>
    <mergeCell ref="B2:D2"/>
    <mergeCell ref="B1:D1"/>
  </mergeCells>
  <phoneticPr fontId="0" type="noConversion"/>
  <pageMargins left="0.98425196850393704" right="0" top="0" bottom="0" header="0" footer="0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2019-11-11T06:44:20Z</cp:lastPrinted>
  <dcterms:created xsi:type="dcterms:W3CDTF">2006-09-16T00:00:00Z</dcterms:created>
  <dcterms:modified xsi:type="dcterms:W3CDTF">2020-11-20T04:19:52Z</dcterms:modified>
</cp:coreProperties>
</file>